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72" i="1" l="1"/>
  <c r="G72" i="1"/>
  <c r="H72" i="1"/>
  <c r="I51" i="1"/>
  <c r="I50" i="1"/>
  <c r="I49" i="1"/>
  <c r="I48" i="1"/>
  <c r="I47" i="1"/>
  <c r="I46" i="1"/>
  <c r="I45" i="1"/>
  <c r="I44" i="1"/>
  <c r="E72" i="1"/>
  <c r="J72" i="1"/>
  <c r="I37" i="1"/>
  <c r="I32" i="1"/>
  <c r="I33" i="1"/>
  <c r="I35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4" i="1"/>
  <c r="I36" i="1"/>
  <c r="I38" i="1"/>
  <c r="I39" i="1"/>
  <c r="I40" i="1"/>
  <c r="I41" i="1"/>
  <c r="I42" i="1"/>
  <c r="I43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3" i="1"/>
  <c r="I72" i="1" l="1"/>
</calcChain>
</file>

<file path=xl/sharedStrings.xml><?xml version="1.0" encoding="utf-8"?>
<sst xmlns="http://schemas.openxmlformats.org/spreadsheetml/2006/main" count="288" uniqueCount="101">
  <si>
    <t>Код</t>
  </si>
  <si>
    <t>Наименование профессии, специальности, направления подготовки</t>
  </si>
  <si>
    <t>Уровень образования</t>
  </si>
  <si>
    <t>Форма обучения</t>
  </si>
  <si>
    <t>Численность обучающихся за счет бюджетных ассигнований федерального бюджета</t>
  </si>
  <si>
    <t>из них иностранных граждан</t>
  </si>
  <si>
    <t>Общая численность обучающихся</t>
  </si>
  <si>
    <t>Численность обучающихся за счет средств физических и (или) юридических лиц</t>
  </si>
  <si>
    <t>Численность обучающихся за счет местных бюджетов</t>
  </si>
  <si>
    <t>Численность обучающихся за счет бюджетов субъектов Российской Федерации</t>
  </si>
  <si>
    <t>01.03.04</t>
  </si>
  <si>
    <t xml:space="preserve">Прикладная математика </t>
  </si>
  <si>
    <t xml:space="preserve">Бакалавриат </t>
  </si>
  <si>
    <t xml:space="preserve">ОФО </t>
  </si>
  <si>
    <t>08.03.01</t>
  </si>
  <si>
    <t xml:space="preserve">Строительство </t>
  </si>
  <si>
    <t>09.03.03</t>
  </si>
  <si>
    <t xml:space="preserve">Прикладная информатика </t>
  </si>
  <si>
    <t>09.03.04</t>
  </si>
  <si>
    <t xml:space="preserve">Программная инженерия </t>
  </si>
  <si>
    <t>13.03.02</t>
  </si>
  <si>
    <t xml:space="preserve">Электроэнергетика и электротехника </t>
  </si>
  <si>
    <t>15.03.02</t>
  </si>
  <si>
    <t xml:space="preserve">Технологические машины и оборудование </t>
  </si>
  <si>
    <t>23.03.01</t>
  </si>
  <si>
    <t xml:space="preserve">Технология транспортных процессов </t>
  </si>
  <si>
    <t>35.03.01</t>
  </si>
  <si>
    <t xml:space="preserve">Лесное дело </t>
  </si>
  <si>
    <t>35.03.04</t>
  </si>
  <si>
    <t xml:space="preserve">Агрономия </t>
  </si>
  <si>
    <t>35.03.06</t>
  </si>
  <si>
    <t xml:space="preserve">Агроинженерия </t>
  </si>
  <si>
    <t>35.03.07</t>
  </si>
  <si>
    <t xml:space="preserve">Технология производства и переработки сельскохозяйственной продукции </t>
  </si>
  <si>
    <t>38.03.01</t>
  </si>
  <si>
    <t xml:space="preserve">Экономика </t>
  </si>
  <si>
    <t>40.03.01</t>
  </si>
  <si>
    <t xml:space="preserve">Юриспруденция </t>
  </si>
  <si>
    <t>45.03.02</t>
  </si>
  <si>
    <t xml:space="preserve">Лингвистика </t>
  </si>
  <si>
    <t>54.03.01</t>
  </si>
  <si>
    <t xml:space="preserve">Дизайн </t>
  </si>
  <si>
    <t>30.05.03</t>
  </si>
  <si>
    <t xml:space="preserve">Медицинская кибернетика </t>
  </si>
  <si>
    <t xml:space="preserve">Специалитет </t>
  </si>
  <si>
    <t>31.05.01</t>
  </si>
  <si>
    <t xml:space="preserve">Лечебное дело </t>
  </si>
  <si>
    <t>31.05.02</t>
  </si>
  <si>
    <t xml:space="preserve">Педиатрия </t>
  </si>
  <si>
    <t>31.05.03</t>
  </si>
  <si>
    <t xml:space="preserve">Стоматология </t>
  </si>
  <si>
    <t>36.05.01</t>
  </si>
  <si>
    <t xml:space="preserve">Ветеринария </t>
  </si>
  <si>
    <t>38.05.01</t>
  </si>
  <si>
    <t xml:space="preserve">Экономическая безопасность </t>
  </si>
  <si>
    <t>40.05.02</t>
  </si>
  <si>
    <t xml:space="preserve">Правоохранительная деятельность </t>
  </si>
  <si>
    <t>08.04.01</t>
  </si>
  <si>
    <t xml:space="preserve">Магистратура </t>
  </si>
  <si>
    <t>09.04.03</t>
  </si>
  <si>
    <t>38.04.01</t>
  </si>
  <si>
    <t>40.04.01</t>
  </si>
  <si>
    <t>08.02.01</t>
  </si>
  <si>
    <t xml:space="preserve">Строительство и эксплуатация зданий и сооружений </t>
  </si>
  <si>
    <t xml:space="preserve">СПО </t>
  </si>
  <si>
    <t>09.02.07</t>
  </si>
  <si>
    <t xml:space="preserve">Информационные системы и программирование </t>
  </si>
  <si>
    <t>13.02.07</t>
  </si>
  <si>
    <t xml:space="preserve">Электроснабжение (по отраслям) </t>
  </si>
  <si>
    <t>21.02.05</t>
  </si>
  <si>
    <t xml:space="preserve">Земельно-имущественные отношения </t>
  </si>
  <si>
    <t>38.02.01</t>
  </si>
  <si>
    <t xml:space="preserve">Экономика и бухгалтерский учет (по отраслям) </t>
  </si>
  <si>
    <t>40.02.01</t>
  </si>
  <si>
    <t xml:space="preserve">Право и орагнизация социального обеспечения </t>
  </si>
  <si>
    <t>43.02.12</t>
  </si>
  <si>
    <t xml:space="preserve">Технология эстетических услуг </t>
  </si>
  <si>
    <t>38.02.07</t>
  </si>
  <si>
    <t xml:space="preserve">Банковское дело </t>
  </si>
  <si>
    <t>54.02.01</t>
  </si>
  <si>
    <t>12.02.10</t>
  </si>
  <si>
    <t xml:space="preserve">Монтаж, техническое обслуживание и ремонт биотехнических и медицинских аппаратов и систем </t>
  </si>
  <si>
    <t>15.02.13</t>
  </si>
  <si>
    <t xml:space="preserve">Техническое обслуживание и ремонт систем вентиляции и кондиционирования </t>
  </si>
  <si>
    <t>23.02.07</t>
  </si>
  <si>
    <t xml:space="preserve">Техническое обслуживание и ремонт двигателей, систем и агрегатов автомобилей </t>
  </si>
  <si>
    <t>35.02.16</t>
  </si>
  <si>
    <t>Эксплуатация и ремонт сельскохозяйственной техники и оборудования</t>
  </si>
  <si>
    <t xml:space="preserve">ОЗФО </t>
  </si>
  <si>
    <t xml:space="preserve">ЗФО </t>
  </si>
  <si>
    <t xml:space="preserve">ИТОГО </t>
  </si>
  <si>
    <t>01.03.02</t>
  </si>
  <si>
    <t xml:space="preserve">Прикладная математика и информатика </t>
  </si>
  <si>
    <t>40.02.04</t>
  </si>
  <si>
    <t>33.02.01</t>
  </si>
  <si>
    <t>Фармация</t>
  </si>
  <si>
    <t>38.02.04</t>
  </si>
  <si>
    <t>Коммерция (по отраслям)</t>
  </si>
  <si>
    <t>43.02.17</t>
  </si>
  <si>
    <t>Технологии индустрии красоты</t>
  </si>
  <si>
    <t>Информация о численности обучающихся по реализуемым образовательным программам 01.10.2024г.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</si>
</sst>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8F9FA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1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abSelected="1" zoomScale="85" zoomScaleNormal="85" workbookViewId="0">
      <selection sqref="A1:J72"/>
    </sheetView>
  </sheetViews>
  <sheetFormatPr defaultRowHeight="15.75" x14ac:dyDescent="0.25"/>
  <cols>
    <col min="1" max="1" width="15.140625" style="3" customWidth="1"/>
    <col min="2" max="2" width="33.7109375" style="3" customWidth="1"/>
    <col min="3" max="3" width="19.5703125" style="3" customWidth="1"/>
    <col min="4" max="4" width="18.28515625" style="3" customWidth="1"/>
    <col min="5" max="5" width="14.140625" style="11" customWidth="1"/>
    <col min="6" max="6" width="23.7109375" style="11" customWidth="1"/>
    <col min="7" max="7" width="21.140625" style="11" customWidth="1"/>
    <col min="8" max="8" width="15.140625" style="11" customWidth="1"/>
    <col min="9" max="9" width="15" style="11" customWidth="1"/>
    <col min="10" max="10" width="9.140625" style="11"/>
    <col min="11" max="11" width="21.7109375" style="3" customWidth="1"/>
    <col min="12" max="16384" width="9.140625" style="3"/>
  </cols>
  <sheetData>
    <row r="1" spans="1:10" x14ac:dyDescent="0.25">
      <c r="A1" s="2" t="s">
        <v>100</v>
      </c>
      <c r="B1" s="2"/>
      <c r="C1" s="2"/>
      <c r="D1" s="2"/>
      <c r="E1" s="2"/>
      <c r="F1" s="2"/>
      <c r="G1" s="2"/>
      <c r="H1" s="2"/>
      <c r="I1" s="2"/>
      <c r="J1" s="2"/>
    </row>
    <row r="2" spans="1:10" ht="12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6</v>
      </c>
      <c r="F2" s="1" t="s">
        <v>4</v>
      </c>
      <c r="G2" s="1" t="s">
        <v>9</v>
      </c>
      <c r="H2" s="1" t="s">
        <v>8</v>
      </c>
      <c r="I2" s="1" t="s">
        <v>7</v>
      </c>
      <c r="J2" s="1" t="s">
        <v>5</v>
      </c>
    </row>
    <row r="3" spans="1:10" x14ac:dyDescent="0.25">
      <c r="A3" s="4" t="s">
        <v>10</v>
      </c>
      <c r="B3" s="4" t="s">
        <v>11</v>
      </c>
      <c r="C3" s="4" t="s">
        <v>12</v>
      </c>
      <c r="D3" s="5" t="s">
        <v>13</v>
      </c>
      <c r="E3" s="9">
        <v>87</v>
      </c>
      <c r="F3" s="9">
        <v>87</v>
      </c>
      <c r="G3" s="9">
        <v>0</v>
      </c>
      <c r="H3" s="9">
        <v>0</v>
      </c>
      <c r="I3" s="9">
        <f>E3-F3</f>
        <v>0</v>
      </c>
      <c r="J3" s="9"/>
    </row>
    <row r="4" spans="1:10" ht="31.5" x14ac:dyDescent="0.25">
      <c r="A4" s="4" t="s">
        <v>91</v>
      </c>
      <c r="B4" s="4" t="s">
        <v>92</v>
      </c>
      <c r="C4" s="4" t="s">
        <v>12</v>
      </c>
      <c r="D4" s="5" t="s">
        <v>13</v>
      </c>
      <c r="E4" s="9">
        <v>73</v>
      </c>
      <c r="F4" s="9">
        <v>72</v>
      </c>
      <c r="G4" s="9">
        <v>0</v>
      </c>
      <c r="H4" s="9">
        <v>0</v>
      </c>
      <c r="I4" s="9">
        <f t="shared" ref="I4:I64" si="0">E4-F4</f>
        <v>1</v>
      </c>
      <c r="J4" s="9"/>
    </row>
    <row r="5" spans="1:10" x14ac:dyDescent="0.25">
      <c r="A5" s="4" t="s">
        <v>14</v>
      </c>
      <c r="B5" s="4" t="s">
        <v>15</v>
      </c>
      <c r="C5" s="4" t="s">
        <v>12</v>
      </c>
      <c r="D5" s="5" t="s">
        <v>13</v>
      </c>
      <c r="E5" s="9">
        <v>116</v>
      </c>
      <c r="F5" s="9">
        <v>110</v>
      </c>
      <c r="G5" s="9">
        <v>0</v>
      </c>
      <c r="H5" s="9">
        <v>0</v>
      </c>
      <c r="I5" s="9">
        <f t="shared" si="0"/>
        <v>6</v>
      </c>
      <c r="J5" s="9">
        <v>3</v>
      </c>
    </row>
    <row r="6" spans="1:10" x14ac:dyDescent="0.25">
      <c r="A6" s="4" t="s">
        <v>16</v>
      </c>
      <c r="B6" s="4" t="s">
        <v>17</v>
      </c>
      <c r="C6" s="4" t="s">
        <v>12</v>
      </c>
      <c r="D6" s="5" t="s">
        <v>13</v>
      </c>
      <c r="E6" s="9">
        <v>255</v>
      </c>
      <c r="F6" s="9">
        <v>248</v>
      </c>
      <c r="G6" s="9">
        <v>0</v>
      </c>
      <c r="H6" s="9">
        <v>0</v>
      </c>
      <c r="I6" s="9">
        <f t="shared" si="0"/>
        <v>7</v>
      </c>
      <c r="J6" s="9"/>
    </row>
    <row r="7" spans="1:10" x14ac:dyDescent="0.25">
      <c r="A7" s="4" t="s">
        <v>18</v>
      </c>
      <c r="B7" s="4" t="s">
        <v>19</v>
      </c>
      <c r="C7" s="4" t="s">
        <v>12</v>
      </c>
      <c r="D7" s="5" t="s">
        <v>13</v>
      </c>
      <c r="E7" s="9">
        <v>97</v>
      </c>
      <c r="F7" s="9">
        <v>94</v>
      </c>
      <c r="G7" s="9">
        <v>0</v>
      </c>
      <c r="H7" s="9">
        <v>0</v>
      </c>
      <c r="I7" s="9">
        <f t="shared" si="0"/>
        <v>3</v>
      </c>
      <c r="J7" s="9">
        <v>1</v>
      </c>
    </row>
    <row r="8" spans="1:10" ht="31.5" x14ac:dyDescent="0.25">
      <c r="A8" s="4" t="s">
        <v>20</v>
      </c>
      <c r="B8" s="4" t="s">
        <v>21</v>
      </c>
      <c r="C8" s="4" t="s">
        <v>12</v>
      </c>
      <c r="D8" s="5" t="s">
        <v>13</v>
      </c>
      <c r="E8" s="9">
        <v>105</v>
      </c>
      <c r="F8" s="9">
        <v>104</v>
      </c>
      <c r="G8" s="9">
        <v>0</v>
      </c>
      <c r="H8" s="9">
        <v>0</v>
      </c>
      <c r="I8" s="9">
        <f t="shared" si="0"/>
        <v>1</v>
      </c>
      <c r="J8" s="9">
        <v>10</v>
      </c>
    </row>
    <row r="9" spans="1:10" ht="31.5" x14ac:dyDescent="0.25">
      <c r="A9" s="4" t="s">
        <v>22</v>
      </c>
      <c r="B9" s="4" t="s">
        <v>23</v>
      </c>
      <c r="C9" s="4" t="s">
        <v>12</v>
      </c>
      <c r="D9" s="5" t="s">
        <v>13</v>
      </c>
      <c r="E9" s="9">
        <v>14</v>
      </c>
      <c r="F9" s="9">
        <v>14</v>
      </c>
      <c r="G9" s="9">
        <v>0</v>
      </c>
      <c r="H9" s="9">
        <v>0</v>
      </c>
      <c r="I9" s="9">
        <f t="shared" si="0"/>
        <v>0</v>
      </c>
      <c r="J9" s="9"/>
    </row>
    <row r="10" spans="1:10" x14ac:dyDescent="0.25">
      <c r="A10" s="4" t="s">
        <v>26</v>
      </c>
      <c r="B10" s="4" t="s">
        <v>27</v>
      </c>
      <c r="C10" s="4" t="s">
        <v>12</v>
      </c>
      <c r="D10" s="5" t="s">
        <v>13</v>
      </c>
      <c r="E10" s="9">
        <v>81</v>
      </c>
      <c r="F10" s="9">
        <v>81</v>
      </c>
      <c r="G10" s="9">
        <v>0</v>
      </c>
      <c r="H10" s="9">
        <v>0</v>
      </c>
      <c r="I10" s="9">
        <f t="shared" si="0"/>
        <v>0</v>
      </c>
      <c r="J10" s="9"/>
    </row>
    <row r="11" spans="1:10" x14ac:dyDescent="0.25">
      <c r="A11" s="4" t="s">
        <v>28</v>
      </c>
      <c r="B11" s="4" t="s">
        <v>29</v>
      </c>
      <c r="C11" s="4" t="s">
        <v>12</v>
      </c>
      <c r="D11" s="5" t="s">
        <v>13</v>
      </c>
      <c r="E11" s="9">
        <v>56</v>
      </c>
      <c r="F11" s="9">
        <v>56</v>
      </c>
      <c r="G11" s="9">
        <v>0</v>
      </c>
      <c r="H11" s="9">
        <v>0</v>
      </c>
      <c r="I11" s="9">
        <f t="shared" si="0"/>
        <v>0</v>
      </c>
      <c r="J11" s="9"/>
    </row>
    <row r="12" spans="1:10" x14ac:dyDescent="0.25">
      <c r="A12" s="4" t="s">
        <v>30</v>
      </c>
      <c r="B12" s="4" t="s">
        <v>31</v>
      </c>
      <c r="C12" s="4" t="s">
        <v>12</v>
      </c>
      <c r="D12" s="5" t="s">
        <v>13</v>
      </c>
      <c r="E12" s="9">
        <v>56</v>
      </c>
      <c r="F12" s="9">
        <v>56</v>
      </c>
      <c r="G12" s="9">
        <v>0</v>
      </c>
      <c r="H12" s="9">
        <v>0</v>
      </c>
      <c r="I12" s="9">
        <f t="shared" si="0"/>
        <v>0</v>
      </c>
      <c r="J12" s="9"/>
    </row>
    <row r="13" spans="1:10" ht="63" x14ac:dyDescent="0.25">
      <c r="A13" s="4" t="s">
        <v>32</v>
      </c>
      <c r="B13" s="4" t="s">
        <v>33</v>
      </c>
      <c r="C13" s="4" t="s">
        <v>12</v>
      </c>
      <c r="D13" s="5" t="s">
        <v>13</v>
      </c>
      <c r="E13" s="9">
        <v>58</v>
      </c>
      <c r="F13" s="9">
        <v>58</v>
      </c>
      <c r="G13" s="9">
        <v>0</v>
      </c>
      <c r="H13" s="9">
        <v>0</v>
      </c>
      <c r="I13" s="9">
        <f t="shared" si="0"/>
        <v>0</v>
      </c>
      <c r="J13" s="9"/>
    </row>
    <row r="14" spans="1:10" x14ac:dyDescent="0.25">
      <c r="A14" s="4" t="s">
        <v>34</v>
      </c>
      <c r="B14" s="4" t="s">
        <v>35</v>
      </c>
      <c r="C14" s="4" t="s">
        <v>12</v>
      </c>
      <c r="D14" s="5" t="s">
        <v>13</v>
      </c>
      <c r="E14" s="9">
        <v>104</v>
      </c>
      <c r="F14" s="9">
        <v>70</v>
      </c>
      <c r="G14" s="9">
        <v>0</v>
      </c>
      <c r="H14" s="9">
        <v>0</v>
      </c>
      <c r="I14" s="9">
        <f t="shared" si="0"/>
        <v>34</v>
      </c>
      <c r="J14" s="9">
        <v>12</v>
      </c>
    </row>
    <row r="15" spans="1:10" x14ac:dyDescent="0.25">
      <c r="A15" s="4" t="s">
        <v>36</v>
      </c>
      <c r="B15" s="4" t="s">
        <v>37</v>
      </c>
      <c r="C15" s="4" t="s">
        <v>12</v>
      </c>
      <c r="D15" s="5" t="s">
        <v>13</v>
      </c>
      <c r="E15" s="9">
        <v>183</v>
      </c>
      <c r="F15" s="9">
        <v>15</v>
      </c>
      <c r="G15" s="9">
        <v>0</v>
      </c>
      <c r="H15" s="9">
        <v>0</v>
      </c>
      <c r="I15" s="9">
        <f t="shared" si="0"/>
        <v>168</v>
      </c>
      <c r="J15" s="9">
        <v>2</v>
      </c>
    </row>
    <row r="16" spans="1:10" x14ac:dyDescent="0.25">
      <c r="A16" s="4" t="s">
        <v>38</v>
      </c>
      <c r="B16" s="4" t="s">
        <v>39</v>
      </c>
      <c r="C16" s="4" t="s">
        <v>12</v>
      </c>
      <c r="D16" s="5" t="s">
        <v>13</v>
      </c>
      <c r="E16" s="9">
        <v>39</v>
      </c>
      <c r="F16" s="9">
        <v>14</v>
      </c>
      <c r="G16" s="9">
        <v>0</v>
      </c>
      <c r="H16" s="9">
        <v>0</v>
      </c>
      <c r="I16" s="9">
        <f t="shared" si="0"/>
        <v>25</v>
      </c>
      <c r="J16" s="9"/>
    </row>
    <row r="17" spans="1:10" x14ac:dyDescent="0.25">
      <c r="A17" s="4" t="s">
        <v>40</v>
      </c>
      <c r="B17" s="4" t="s">
        <v>41</v>
      </c>
      <c r="C17" s="4" t="s">
        <v>12</v>
      </c>
      <c r="D17" s="5" t="s">
        <v>13</v>
      </c>
      <c r="E17" s="9">
        <v>29</v>
      </c>
      <c r="F17" s="9">
        <v>0</v>
      </c>
      <c r="G17" s="9">
        <v>0</v>
      </c>
      <c r="H17" s="9">
        <v>0</v>
      </c>
      <c r="I17" s="9">
        <f t="shared" si="0"/>
        <v>29</v>
      </c>
      <c r="J17" s="9"/>
    </row>
    <row r="18" spans="1:10" x14ac:dyDescent="0.25">
      <c r="A18" s="4" t="s">
        <v>42</v>
      </c>
      <c r="B18" s="4" t="s">
        <v>43</v>
      </c>
      <c r="C18" s="4" t="s">
        <v>44</v>
      </c>
      <c r="D18" s="5" t="s">
        <v>13</v>
      </c>
      <c r="E18" s="9">
        <v>8</v>
      </c>
      <c r="F18" s="9">
        <v>8</v>
      </c>
      <c r="G18" s="9">
        <v>0</v>
      </c>
      <c r="H18" s="9">
        <v>0</v>
      </c>
      <c r="I18" s="9">
        <f t="shared" si="0"/>
        <v>0</v>
      </c>
      <c r="J18" s="9"/>
    </row>
    <row r="19" spans="1:10" x14ac:dyDescent="0.25">
      <c r="A19" s="4" t="s">
        <v>45</v>
      </c>
      <c r="B19" s="4" t="s">
        <v>46</v>
      </c>
      <c r="C19" s="4" t="s">
        <v>44</v>
      </c>
      <c r="D19" s="5" t="s">
        <v>13</v>
      </c>
      <c r="E19" s="9">
        <v>1334</v>
      </c>
      <c r="F19" s="9">
        <v>501</v>
      </c>
      <c r="G19" s="9">
        <v>0</v>
      </c>
      <c r="H19" s="9">
        <v>0</v>
      </c>
      <c r="I19" s="9">
        <f t="shared" si="0"/>
        <v>833</v>
      </c>
      <c r="J19" s="9">
        <v>573</v>
      </c>
    </row>
    <row r="20" spans="1:10" x14ac:dyDescent="0.25">
      <c r="A20" s="4" t="s">
        <v>47</v>
      </c>
      <c r="B20" s="4" t="s">
        <v>48</v>
      </c>
      <c r="C20" s="4" t="s">
        <v>44</v>
      </c>
      <c r="D20" s="5" t="s">
        <v>13</v>
      </c>
      <c r="E20" s="9">
        <v>358</v>
      </c>
      <c r="F20" s="9">
        <v>293</v>
      </c>
      <c r="G20" s="9">
        <v>0</v>
      </c>
      <c r="H20" s="9">
        <v>0</v>
      </c>
      <c r="I20" s="9">
        <f t="shared" si="0"/>
        <v>65</v>
      </c>
      <c r="J20" s="9">
        <v>2</v>
      </c>
    </row>
    <row r="21" spans="1:10" x14ac:dyDescent="0.25">
      <c r="A21" s="4" t="s">
        <v>49</v>
      </c>
      <c r="B21" s="4" t="s">
        <v>50</v>
      </c>
      <c r="C21" s="4" t="s">
        <v>44</v>
      </c>
      <c r="D21" s="5" t="s">
        <v>13</v>
      </c>
      <c r="E21" s="9">
        <v>432</v>
      </c>
      <c r="F21" s="9">
        <v>10</v>
      </c>
      <c r="G21" s="9">
        <v>0</v>
      </c>
      <c r="H21" s="9">
        <v>0</v>
      </c>
      <c r="I21" s="9">
        <f t="shared" si="0"/>
        <v>422</v>
      </c>
      <c r="J21" s="9">
        <v>4</v>
      </c>
    </row>
    <row r="22" spans="1:10" x14ac:dyDescent="0.25">
      <c r="A22" s="4" t="s">
        <v>51</v>
      </c>
      <c r="B22" s="4" t="s">
        <v>52</v>
      </c>
      <c r="C22" s="4" t="s">
        <v>44</v>
      </c>
      <c r="D22" s="5" t="s">
        <v>13</v>
      </c>
      <c r="E22" s="9">
        <v>19</v>
      </c>
      <c r="F22" s="9">
        <v>19</v>
      </c>
      <c r="G22" s="9">
        <v>0</v>
      </c>
      <c r="H22" s="9">
        <v>0</v>
      </c>
      <c r="I22" s="9">
        <f t="shared" si="0"/>
        <v>0</v>
      </c>
      <c r="J22" s="9"/>
    </row>
    <row r="23" spans="1:10" x14ac:dyDescent="0.25">
      <c r="A23" s="4" t="s">
        <v>57</v>
      </c>
      <c r="B23" s="4" t="s">
        <v>15</v>
      </c>
      <c r="C23" s="4" t="s">
        <v>58</v>
      </c>
      <c r="D23" s="5" t="s">
        <v>13</v>
      </c>
      <c r="E23" s="9"/>
      <c r="F23" s="9"/>
      <c r="G23" s="9">
        <v>0</v>
      </c>
      <c r="H23" s="9">
        <v>0</v>
      </c>
      <c r="I23" s="9">
        <f t="shared" si="0"/>
        <v>0</v>
      </c>
      <c r="J23" s="9"/>
    </row>
    <row r="24" spans="1:10" x14ac:dyDescent="0.25">
      <c r="A24" s="4" t="s">
        <v>59</v>
      </c>
      <c r="B24" s="4" t="s">
        <v>17</v>
      </c>
      <c r="C24" s="4" t="s">
        <v>58</v>
      </c>
      <c r="D24" s="5" t="s">
        <v>13</v>
      </c>
      <c r="E24" s="9">
        <v>16</v>
      </c>
      <c r="F24" s="9">
        <v>0</v>
      </c>
      <c r="G24" s="9">
        <v>0</v>
      </c>
      <c r="H24" s="9">
        <v>0</v>
      </c>
      <c r="I24" s="9">
        <f t="shared" si="0"/>
        <v>16</v>
      </c>
      <c r="J24" s="9">
        <v>1</v>
      </c>
    </row>
    <row r="25" spans="1:10" x14ac:dyDescent="0.25">
      <c r="A25" s="4" t="s">
        <v>60</v>
      </c>
      <c r="B25" s="4" t="s">
        <v>35</v>
      </c>
      <c r="C25" s="4" t="s">
        <v>58</v>
      </c>
      <c r="D25" s="5" t="s">
        <v>13</v>
      </c>
      <c r="E25" s="9">
        <v>33</v>
      </c>
      <c r="F25" s="9">
        <v>0</v>
      </c>
      <c r="G25" s="9">
        <v>0</v>
      </c>
      <c r="H25" s="9">
        <v>0</v>
      </c>
      <c r="I25" s="9">
        <f t="shared" si="0"/>
        <v>33</v>
      </c>
      <c r="J25" s="9">
        <v>6</v>
      </c>
    </row>
    <row r="26" spans="1:10" x14ac:dyDescent="0.25">
      <c r="A26" s="4" t="s">
        <v>61</v>
      </c>
      <c r="B26" s="4" t="s">
        <v>37</v>
      </c>
      <c r="C26" s="4" t="s">
        <v>58</v>
      </c>
      <c r="D26" s="5" t="s">
        <v>13</v>
      </c>
      <c r="E26" s="9">
        <v>59</v>
      </c>
      <c r="F26" s="9">
        <v>0</v>
      </c>
      <c r="G26" s="9">
        <v>0</v>
      </c>
      <c r="H26" s="9">
        <v>0</v>
      </c>
      <c r="I26" s="9">
        <f t="shared" si="0"/>
        <v>59</v>
      </c>
      <c r="J26" s="9"/>
    </row>
    <row r="27" spans="1:10" ht="31.5" x14ac:dyDescent="0.25">
      <c r="A27" s="12" t="s">
        <v>62</v>
      </c>
      <c r="B27" s="12" t="s">
        <v>63</v>
      </c>
      <c r="C27" s="12" t="s">
        <v>64</v>
      </c>
      <c r="D27" s="5" t="s">
        <v>13</v>
      </c>
      <c r="E27" s="13">
        <v>151</v>
      </c>
      <c r="F27" s="13">
        <v>64</v>
      </c>
      <c r="G27" s="9">
        <v>0</v>
      </c>
      <c r="H27" s="9">
        <v>0</v>
      </c>
      <c r="I27" s="9">
        <f t="shared" si="0"/>
        <v>87</v>
      </c>
      <c r="J27" s="9"/>
    </row>
    <row r="28" spans="1:10" ht="31.5" x14ac:dyDescent="0.25">
      <c r="A28" s="12" t="s">
        <v>65</v>
      </c>
      <c r="B28" s="12" t="s">
        <v>66</v>
      </c>
      <c r="C28" s="12" t="s">
        <v>64</v>
      </c>
      <c r="D28" s="5" t="s">
        <v>13</v>
      </c>
      <c r="E28" s="13">
        <v>442</v>
      </c>
      <c r="F28" s="13">
        <v>347</v>
      </c>
      <c r="G28" s="9">
        <v>0</v>
      </c>
      <c r="H28" s="9">
        <v>0</v>
      </c>
      <c r="I28" s="9">
        <f t="shared" si="0"/>
        <v>95</v>
      </c>
      <c r="J28" s="9">
        <v>2</v>
      </c>
    </row>
    <row r="29" spans="1:10" ht="31.5" x14ac:dyDescent="0.25">
      <c r="A29" s="12" t="s">
        <v>67</v>
      </c>
      <c r="B29" s="12" t="s">
        <v>68</v>
      </c>
      <c r="C29" s="12" t="s">
        <v>64</v>
      </c>
      <c r="D29" s="5" t="s">
        <v>13</v>
      </c>
      <c r="E29" s="13">
        <v>195</v>
      </c>
      <c r="F29" s="13">
        <v>165</v>
      </c>
      <c r="G29" s="9">
        <v>0</v>
      </c>
      <c r="H29" s="9">
        <v>0</v>
      </c>
      <c r="I29" s="9">
        <f t="shared" si="0"/>
        <v>30</v>
      </c>
      <c r="J29" s="9"/>
    </row>
    <row r="30" spans="1:10" ht="31.5" x14ac:dyDescent="0.25">
      <c r="A30" s="12" t="s">
        <v>69</v>
      </c>
      <c r="B30" s="12" t="s">
        <v>70</v>
      </c>
      <c r="C30" s="12" t="s">
        <v>64</v>
      </c>
      <c r="D30" s="5" t="s">
        <v>13</v>
      </c>
      <c r="E30" s="13">
        <v>30</v>
      </c>
      <c r="F30" s="13">
        <v>25</v>
      </c>
      <c r="G30" s="9">
        <v>0</v>
      </c>
      <c r="H30" s="9">
        <v>0</v>
      </c>
      <c r="I30" s="9">
        <f t="shared" si="0"/>
        <v>5</v>
      </c>
      <c r="J30" s="9"/>
    </row>
    <row r="31" spans="1:10" ht="31.5" x14ac:dyDescent="0.25">
      <c r="A31" s="12" t="s">
        <v>71</v>
      </c>
      <c r="B31" s="12" t="s">
        <v>72</v>
      </c>
      <c r="C31" s="12" t="s">
        <v>64</v>
      </c>
      <c r="D31" s="5" t="s">
        <v>13</v>
      </c>
      <c r="E31" s="13">
        <v>63</v>
      </c>
      <c r="F31" s="13">
        <v>15</v>
      </c>
      <c r="G31" s="9">
        <v>0</v>
      </c>
      <c r="H31" s="9">
        <v>0</v>
      </c>
      <c r="I31" s="9">
        <f t="shared" si="0"/>
        <v>48</v>
      </c>
      <c r="J31" s="9"/>
    </row>
    <row r="32" spans="1:10" x14ac:dyDescent="0.25">
      <c r="A32" s="12" t="s">
        <v>96</v>
      </c>
      <c r="B32" s="12" t="s">
        <v>97</v>
      </c>
      <c r="C32" s="12" t="s">
        <v>64</v>
      </c>
      <c r="D32" s="5" t="s">
        <v>13</v>
      </c>
      <c r="E32" s="13">
        <v>20</v>
      </c>
      <c r="F32" s="13">
        <v>15</v>
      </c>
      <c r="G32" s="9">
        <v>0</v>
      </c>
      <c r="H32" s="9">
        <v>0</v>
      </c>
      <c r="I32" s="9">
        <f t="shared" si="0"/>
        <v>5</v>
      </c>
      <c r="J32" s="9"/>
    </row>
    <row r="33" spans="1:10" x14ac:dyDescent="0.25">
      <c r="A33" s="12" t="s">
        <v>94</v>
      </c>
      <c r="B33" s="12" t="s">
        <v>95</v>
      </c>
      <c r="C33" s="12" t="s">
        <v>64</v>
      </c>
      <c r="D33" s="5" t="s">
        <v>13</v>
      </c>
      <c r="E33" s="13">
        <v>132</v>
      </c>
      <c r="F33" s="13">
        <v>0</v>
      </c>
      <c r="G33" s="9">
        <v>0</v>
      </c>
      <c r="H33" s="9">
        <v>0</v>
      </c>
      <c r="I33" s="9">
        <f t="shared" si="0"/>
        <v>132</v>
      </c>
      <c r="J33" s="9">
        <v>2</v>
      </c>
    </row>
    <row r="34" spans="1:10" ht="31.5" x14ac:dyDescent="0.25">
      <c r="A34" s="12" t="s">
        <v>73</v>
      </c>
      <c r="B34" s="12" t="s">
        <v>74</v>
      </c>
      <c r="C34" s="12" t="s">
        <v>64</v>
      </c>
      <c r="D34" s="5" t="s">
        <v>13</v>
      </c>
      <c r="E34" s="13">
        <v>154</v>
      </c>
      <c r="F34" s="13">
        <v>30</v>
      </c>
      <c r="G34" s="9">
        <v>0</v>
      </c>
      <c r="H34" s="9">
        <v>0</v>
      </c>
      <c r="I34" s="9">
        <f t="shared" si="0"/>
        <v>124</v>
      </c>
      <c r="J34" s="9">
        <v>1</v>
      </c>
    </row>
    <row r="35" spans="1:10" x14ac:dyDescent="0.25">
      <c r="A35" s="12" t="s">
        <v>93</v>
      </c>
      <c r="B35" s="12" t="s">
        <v>37</v>
      </c>
      <c r="C35" s="12" t="s">
        <v>64</v>
      </c>
      <c r="D35" s="5" t="s">
        <v>13</v>
      </c>
      <c r="E35" s="13">
        <v>79</v>
      </c>
      <c r="F35" s="13">
        <v>0</v>
      </c>
      <c r="G35" s="9">
        <v>0</v>
      </c>
      <c r="H35" s="9">
        <v>0</v>
      </c>
      <c r="I35" s="9">
        <f t="shared" si="0"/>
        <v>79</v>
      </c>
      <c r="J35" s="9"/>
    </row>
    <row r="36" spans="1:10" x14ac:dyDescent="0.25">
      <c r="A36" s="12" t="s">
        <v>75</v>
      </c>
      <c r="B36" s="12" t="s">
        <v>76</v>
      </c>
      <c r="C36" s="12" t="s">
        <v>64</v>
      </c>
      <c r="D36" s="5" t="s">
        <v>13</v>
      </c>
      <c r="E36" s="13">
        <v>9</v>
      </c>
      <c r="F36" s="13">
        <v>0</v>
      </c>
      <c r="G36" s="9">
        <v>0</v>
      </c>
      <c r="H36" s="9">
        <v>0</v>
      </c>
      <c r="I36" s="9">
        <f t="shared" si="0"/>
        <v>9</v>
      </c>
      <c r="J36" s="9"/>
    </row>
    <row r="37" spans="1:10" x14ac:dyDescent="0.25">
      <c r="A37" s="12" t="s">
        <v>98</v>
      </c>
      <c r="B37" s="12" t="s">
        <v>99</v>
      </c>
      <c r="C37" s="12" t="s">
        <v>64</v>
      </c>
      <c r="D37" s="5" t="s">
        <v>13</v>
      </c>
      <c r="E37" s="13">
        <v>34</v>
      </c>
      <c r="F37" s="13">
        <v>0</v>
      </c>
      <c r="G37" s="9">
        <v>0</v>
      </c>
      <c r="H37" s="9">
        <v>0</v>
      </c>
      <c r="I37" s="9">
        <f t="shared" si="0"/>
        <v>34</v>
      </c>
      <c r="J37" s="9"/>
    </row>
    <row r="38" spans="1:10" x14ac:dyDescent="0.25">
      <c r="A38" s="12" t="s">
        <v>77</v>
      </c>
      <c r="B38" s="12" t="s">
        <v>78</v>
      </c>
      <c r="C38" s="12" t="s">
        <v>64</v>
      </c>
      <c r="D38" s="5" t="s">
        <v>13</v>
      </c>
      <c r="E38" s="13"/>
      <c r="F38" s="13"/>
      <c r="G38" s="9">
        <v>0</v>
      </c>
      <c r="H38" s="9">
        <v>0</v>
      </c>
      <c r="I38" s="9">
        <f t="shared" si="0"/>
        <v>0</v>
      </c>
      <c r="J38" s="9"/>
    </row>
    <row r="39" spans="1:10" x14ac:dyDescent="0.25">
      <c r="A39" s="12" t="s">
        <v>79</v>
      </c>
      <c r="B39" s="12" t="s">
        <v>41</v>
      </c>
      <c r="C39" s="12" t="s">
        <v>64</v>
      </c>
      <c r="D39" s="5" t="s">
        <v>13</v>
      </c>
      <c r="E39" s="13">
        <v>102</v>
      </c>
      <c r="F39" s="13">
        <v>15</v>
      </c>
      <c r="G39" s="9">
        <v>0</v>
      </c>
      <c r="H39" s="9">
        <v>0</v>
      </c>
      <c r="I39" s="9">
        <f t="shared" si="0"/>
        <v>87</v>
      </c>
      <c r="J39" s="9"/>
    </row>
    <row r="40" spans="1:10" ht="63" x14ac:dyDescent="0.25">
      <c r="A40" s="12" t="s">
        <v>80</v>
      </c>
      <c r="B40" s="12" t="s">
        <v>81</v>
      </c>
      <c r="C40" s="12" t="s">
        <v>64</v>
      </c>
      <c r="D40" s="5" t="s">
        <v>13</v>
      </c>
      <c r="E40" s="13">
        <v>95</v>
      </c>
      <c r="F40" s="13">
        <v>83</v>
      </c>
      <c r="G40" s="9">
        <v>0</v>
      </c>
      <c r="H40" s="9">
        <v>0</v>
      </c>
      <c r="I40" s="9">
        <f t="shared" si="0"/>
        <v>12</v>
      </c>
      <c r="J40" s="9"/>
    </row>
    <row r="41" spans="1:10" ht="47.25" x14ac:dyDescent="0.25">
      <c r="A41" s="12" t="s">
        <v>82</v>
      </c>
      <c r="B41" s="12" t="s">
        <v>83</v>
      </c>
      <c r="C41" s="12" t="s">
        <v>64</v>
      </c>
      <c r="D41" s="5" t="s">
        <v>13</v>
      </c>
      <c r="E41" s="13">
        <v>31</v>
      </c>
      <c r="F41" s="13">
        <v>31</v>
      </c>
      <c r="G41" s="9">
        <v>0</v>
      </c>
      <c r="H41" s="9">
        <v>0</v>
      </c>
      <c r="I41" s="9">
        <f t="shared" si="0"/>
        <v>0</v>
      </c>
      <c r="J41" s="9"/>
    </row>
    <row r="42" spans="1:10" ht="47.25" x14ac:dyDescent="0.25">
      <c r="A42" s="12" t="s">
        <v>84</v>
      </c>
      <c r="B42" s="12" t="s">
        <v>85</v>
      </c>
      <c r="C42" s="12" t="s">
        <v>64</v>
      </c>
      <c r="D42" s="5" t="s">
        <v>13</v>
      </c>
      <c r="E42" s="13">
        <v>118</v>
      </c>
      <c r="F42" s="13">
        <v>105</v>
      </c>
      <c r="G42" s="9">
        <v>0</v>
      </c>
      <c r="H42" s="9">
        <v>0</v>
      </c>
      <c r="I42" s="9">
        <f t="shared" si="0"/>
        <v>13</v>
      </c>
      <c r="J42" s="9">
        <v>1</v>
      </c>
    </row>
    <row r="43" spans="1:10" ht="47.25" x14ac:dyDescent="0.25">
      <c r="A43" s="12" t="s">
        <v>86</v>
      </c>
      <c r="B43" s="12" t="s">
        <v>87</v>
      </c>
      <c r="C43" s="12" t="s">
        <v>64</v>
      </c>
      <c r="D43" s="5" t="s">
        <v>13</v>
      </c>
      <c r="E43" s="13">
        <v>72</v>
      </c>
      <c r="F43" s="13">
        <v>68</v>
      </c>
      <c r="G43" s="9">
        <v>0</v>
      </c>
      <c r="H43" s="9">
        <v>0</v>
      </c>
      <c r="I43" s="9">
        <f t="shared" si="0"/>
        <v>4</v>
      </c>
      <c r="J43" s="9"/>
    </row>
    <row r="44" spans="1:10" x14ac:dyDescent="0.25">
      <c r="A44" s="12" t="s">
        <v>14</v>
      </c>
      <c r="B44" s="12" t="s">
        <v>15</v>
      </c>
      <c r="C44" s="12" t="s">
        <v>12</v>
      </c>
      <c r="D44" s="5" t="s">
        <v>88</v>
      </c>
      <c r="E44" s="13">
        <v>32</v>
      </c>
      <c r="F44" s="13">
        <v>0</v>
      </c>
      <c r="G44" s="9">
        <v>0</v>
      </c>
      <c r="H44" s="9">
        <v>0</v>
      </c>
      <c r="I44" s="9">
        <f t="shared" si="0"/>
        <v>32</v>
      </c>
      <c r="J44" s="9">
        <v>1</v>
      </c>
    </row>
    <row r="45" spans="1:10" ht="31.5" x14ac:dyDescent="0.25">
      <c r="A45" s="12" t="s">
        <v>22</v>
      </c>
      <c r="B45" s="12" t="s">
        <v>23</v>
      </c>
      <c r="C45" s="12" t="s">
        <v>12</v>
      </c>
      <c r="D45" s="5" t="s">
        <v>88</v>
      </c>
      <c r="E45" s="13">
        <v>16</v>
      </c>
      <c r="F45" s="13">
        <v>0</v>
      </c>
      <c r="G45" s="9">
        <v>0</v>
      </c>
      <c r="H45" s="9">
        <v>0</v>
      </c>
      <c r="I45" s="9">
        <f t="shared" si="0"/>
        <v>16</v>
      </c>
      <c r="J45" s="9">
        <v>2</v>
      </c>
    </row>
    <row r="46" spans="1:10" x14ac:dyDescent="0.25">
      <c r="A46" s="12" t="s">
        <v>34</v>
      </c>
      <c r="B46" s="12" t="s">
        <v>35</v>
      </c>
      <c r="C46" s="12" t="s">
        <v>12</v>
      </c>
      <c r="D46" s="5" t="s">
        <v>88</v>
      </c>
      <c r="E46" s="13">
        <v>103</v>
      </c>
      <c r="F46" s="13">
        <v>0</v>
      </c>
      <c r="G46" s="9">
        <v>0</v>
      </c>
      <c r="H46" s="9">
        <v>0</v>
      </c>
      <c r="I46" s="9">
        <f t="shared" si="0"/>
        <v>103</v>
      </c>
      <c r="J46" s="9">
        <v>43</v>
      </c>
    </row>
    <row r="47" spans="1:10" x14ac:dyDescent="0.25">
      <c r="A47" s="12" t="s">
        <v>38</v>
      </c>
      <c r="B47" s="12" t="s">
        <v>39</v>
      </c>
      <c r="C47" s="12" t="s">
        <v>12</v>
      </c>
      <c r="D47" s="5" t="s">
        <v>88</v>
      </c>
      <c r="E47" s="13">
        <v>8</v>
      </c>
      <c r="F47" s="13">
        <v>0</v>
      </c>
      <c r="G47" s="9">
        <v>0</v>
      </c>
      <c r="H47" s="9">
        <v>0</v>
      </c>
      <c r="I47" s="9">
        <f t="shared" si="0"/>
        <v>8</v>
      </c>
      <c r="J47" s="9">
        <v>1</v>
      </c>
    </row>
    <row r="48" spans="1:10" x14ac:dyDescent="0.25">
      <c r="A48" s="12" t="s">
        <v>51</v>
      </c>
      <c r="B48" s="12" t="s">
        <v>52</v>
      </c>
      <c r="C48" s="12" t="s">
        <v>44</v>
      </c>
      <c r="D48" s="5" t="s">
        <v>88</v>
      </c>
      <c r="E48" s="13">
        <v>31</v>
      </c>
      <c r="F48" s="13">
        <v>0</v>
      </c>
      <c r="G48" s="9">
        <v>0</v>
      </c>
      <c r="H48" s="9">
        <v>0</v>
      </c>
      <c r="I48" s="9">
        <f t="shared" si="0"/>
        <v>31</v>
      </c>
      <c r="J48" s="9"/>
    </row>
    <row r="49" spans="1:10" x14ac:dyDescent="0.25">
      <c r="A49" s="12" t="s">
        <v>57</v>
      </c>
      <c r="B49" s="12" t="s">
        <v>15</v>
      </c>
      <c r="C49" s="12" t="s">
        <v>58</v>
      </c>
      <c r="D49" s="5" t="s">
        <v>88</v>
      </c>
      <c r="E49" s="13">
        <v>22</v>
      </c>
      <c r="F49" s="13">
        <v>0</v>
      </c>
      <c r="G49" s="9">
        <v>0</v>
      </c>
      <c r="H49" s="9">
        <v>0</v>
      </c>
      <c r="I49" s="9">
        <f t="shared" si="0"/>
        <v>22</v>
      </c>
      <c r="J49" s="9"/>
    </row>
    <row r="50" spans="1:10" x14ac:dyDescent="0.25">
      <c r="A50" s="12" t="s">
        <v>60</v>
      </c>
      <c r="B50" s="12" t="s">
        <v>35</v>
      </c>
      <c r="C50" s="12" t="s">
        <v>58</v>
      </c>
      <c r="D50" s="5" t="s">
        <v>88</v>
      </c>
      <c r="E50" s="13">
        <v>24</v>
      </c>
      <c r="F50" s="13">
        <v>0</v>
      </c>
      <c r="G50" s="9">
        <v>0</v>
      </c>
      <c r="H50" s="9">
        <v>0</v>
      </c>
      <c r="I50" s="9">
        <f t="shared" si="0"/>
        <v>24</v>
      </c>
      <c r="J50" s="9">
        <v>5</v>
      </c>
    </row>
    <row r="51" spans="1:10" x14ac:dyDescent="0.25">
      <c r="A51" s="12" t="s">
        <v>61</v>
      </c>
      <c r="B51" s="12" t="s">
        <v>37</v>
      </c>
      <c r="C51" s="12" t="s">
        <v>58</v>
      </c>
      <c r="D51" s="5" t="s">
        <v>88</v>
      </c>
      <c r="E51" s="13">
        <v>32</v>
      </c>
      <c r="F51" s="13">
        <v>0</v>
      </c>
      <c r="G51" s="9">
        <v>0</v>
      </c>
      <c r="H51" s="9">
        <v>0</v>
      </c>
      <c r="I51" s="9">
        <f t="shared" si="0"/>
        <v>32</v>
      </c>
      <c r="J51" s="9"/>
    </row>
    <row r="52" spans="1:10" x14ac:dyDescent="0.25">
      <c r="A52" s="12" t="s">
        <v>40</v>
      </c>
      <c r="B52" s="12" t="s">
        <v>41</v>
      </c>
      <c r="C52" s="12" t="s">
        <v>12</v>
      </c>
      <c r="D52" s="5" t="s">
        <v>88</v>
      </c>
      <c r="E52" s="13">
        <v>70</v>
      </c>
      <c r="F52" s="13">
        <v>1</v>
      </c>
      <c r="G52" s="9">
        <v>0</v>
      </c>
      <c r="H52" s="9">
        <v>0</v>
      </c>
      <c r="I52" s="9">
        <f t="shared" si="0"/>
        <v>69</v>
      </c>
      <c r="J52" s="9">
        <v>3</v>
      </c>
    </row>
    <row r="53" spans="1:10" x14ac:dyDescent="0.25">
      <c r="A53" s="4" t="s">
        <v>16</v>
      </c>
      <c r="B53" s="4" t="s">
        <v>17</v>
      </c>
      <c r="C53" s="4" t="s">
        <v>12</v>
      </c>
      <c r="D53" s="5" t="s">
        <v>89</v>
      </c>
      <c r="E53" s="9">
        <v>115</v>
      </c>
      <c r="F53" s="9">
        <v>77</v>
      </c>
      <c r="G53" s="9">
        <v>0</v>
      </c>
      <c r="H53" s="9">
        <v>0</v>
      </c>
      <c r="I53" s="9">
        <f t="shared" si="0"/>
        <v>38</v>
      </c>
      <c r="J53" s="9">
        <v>4</v>
      </c>
    </row>
    <row r="54" spans="1:10" x14ac:dyDescent="0.25">
      <c r="A54" s="4" t="s">
        <v>18</v>
      </c>
      <c r="B54" s="4" t="s">
        <v>19</v>
      </c>
      <c r="C54" s="4" t="s">
        <v>12</v>
      </c>
      <c r="D54" s="5" t="s">
        <v>89</v>
      </c>
      <c r="E54" s="9"/>
      <c r="F54" s="9"/>
      <c r="G54" s="9">
        <v>0</v>
      </c>
      <c r="H54" s="9">
        <v>0</v>
      </c>
      <c r="I54" s="9">
        <f t="shared" si="0"/>
        <v>0</v>
      </c>
      <c r="J54" s="9"/>
    </row>
    <row r="55" spans="1:10" ht="31.5" x14ac:dyDescent="0.25">
      <c r="A55" s="4" t="s">
        <v>20</v>
      </c>
      <c r="B55" s="4" t="s">
        <v>21</v>
      </c>
      <c r="C55" s="4" t="s">
        <v>12</v>
      </c>
      <c r="D55" s="5" t="s">
        <v>89</v>
      </c>
      <c r="E55" s="9">
        <v>50</v>
      </c>
      <c r="F55" s="9">
        <v>15</v>
      </c>
      <c r="G55" s="9">
        <v>0</v>
      </c>
      <c r="H55" s="9">
        <v>0</v>
      </c>
      <c r="I55" s="9">
        <f t="shared" si="0"/>
        <v>35</v>
      </c>
      <c r="J55" s="9">
        <v>2</v>
      </c>
    </row>
    <row r="56" spans="1:10" ht="31.5" x14ac:dyDescent="0.25">
      <c r="A56" s="4" t="s">
        <v>22</v>
      </c>
      <c r="B56" s="4" t="s">
        <v>23</v>
      </c>
      <c r="C56" s="4" t="s">
        <v>12</v>
      </c>
      <c r="D56" s="5" t="s">
        <v>89</v>
      </c>
      <c r="E56" s="9">
        <v>13</v>
      </c>
      <c r="F56" s="9">
        <v>11</v>
      </c>
      <c r="G56" s="9">
        <v>0</v>
      </c>
      <c r="H56" s="9">
        <v>0</v>
      </c>
      <c r="I56" s="9">
        <f t="shared" si="0"/>
        <v>2</v>
      </c>
      <c r="J56" s="9"/>
    </row>
    <row r="57" spans="1:10" ht="31.5" x14ac:dyDescent="0.25">
      <c r="A57" s="4" t="s">
        <v>24</v>
      </c>
      <c r="B57" s="4" t="s">
        <v>25</v>
      </c>
      <c r="C57" s="4" t="s">
        <v>12</v>
      </c>
      <c r="D57" s="5" t="s">
        <v>89</v>
      </c>
      <c r="E57" s="9">
        <v>13</v>
      </c>
      <c r="F57" s="9">
        <v>12</v>
      </c>
      <c r="G57" s="9">
        <v>0</v>
      </c>
      <c r="H57" s="9">
        <v>0</v>
      </c>
      <c r="I57" s="9">
        <f t="shared" si="0"/>
        <v>1</v>
      </c>
      <c r="J57" s="9">
        <v>1</v>
      </c>
    </row>
    <row r="58" spans="1:10" x14ac:dyDescent="0.25">
      <c r="A58" s="4" t="s">
        <v>26</v>
      </c>
      <c r="B58" s="4" t="s">
        <v>27</v>
      </c>
      <c r="C58" s="4" t="s">
        <v>12</v>
      </c>
      <c r="D58" s="5" t="s">
        <v>89</v>
      </c>
      <c r="E58" s="9">
        <v>52</v>
      </c>
      <c r="F58" s="9">
        <v>34</v>
      </c>
      <c r="G58" s="9">
        <v>0</v>
      </c>
      <c r="H58" s="9">
        <v>0</v>
      </c>
      <c r="I58" s="9">
        <f t="shared" si="0"/>
        <v>18</v>
      </c>
      <c r="J58" s="9">
        <v>12</v>
      </c>
    </row>
    <row r="59" spans="1:10" x14ac:dyDescent="0.25">
      <c r="A59" s="4" t="s">
        <v>28</v>
      </c>
      <c r="B59" s="4" t="s">
        <v>29</v>
      </c>
      <c r="C59" s="4" t="s">
        <v>12</v>
      </c>
      <c r="D59" s="5" t="s">
        <v>89</v>
      </c>
      <c r="E59" s="9">
        <v>58</v>
      </c>
      <c r="F59" s="9">
        <v>53</v>
      </c>
      <c r="G59" s="9">
        <v>0</v>
      </c>
      <c r="H59" s="9">
        <v>0</v>
      </c>
      <c r="I59" s="9">
        <f t="shared" si="0"/>
        <v>5</v>
      </c>
      <c r="J59" s="9">
        <v>1</v>
      </c>
    </row>
    <row r="60" spans="1:10" x14ac:dyDescent="0.25">
      <c r="A60" s="4" t="s">
        <v>30</v>
      </c>
      <c r="B60" s="4" t="s">
        <v>31</v>
      </c>
      <c r="C60" s="4" t="s">
        <v>12</v>
      </c>
      <c r="D60" s="5" t="s">
        <v>89</v>
      </c>
      <c r="E60" s="9">
        <v>7</v>
      </c>
      <c r="F60" s="9">
        <v>7</v>
      </c>
      <c r="G60" s="9">
        <v>0</v>
      </c>
      <c r="H60" s="9">
        <v>0</v>
      </c>
      <c r="I60" s="9">
        <f t="shared" si="0"/>
        <v>0</v>
      </c>
      <c r="J60" s="9"/>
    </row>
    <row r="61" spans="1:10" x14ac:dyDescent="0.25">
      <c r="A61" s="4" t="s">
        <v>34</v>
      </c>
      <c r="B61" s="4" t="s">
        <v>35</v>
      </c>
      <c r="C61" s="4" t="s">
        <v>12</v>
      </c>
      <c r="D61" s="5" t="s">
        <v>89</v>
      </c>
      <c r="E61" s="9">
        <v>38</v>
      </c>
      <c r="F61" s="9">
        <v>0</v>
      </c>
      <c r="G61" s="9">
        <v>0</v>
      </c>
      <c r="H61" s="9">
        <v>0</v>
      </c>
      <c r="I61" s="9">
        <f t="shared" si="0"/>
        <v>38</v>
      </c>
      <c r="J61" s="9">
        <v>20</v>
      </c>
    </row>
    <row r="62" spans="1:10" x14ac:dyDescent="0.25">
      <c r="A62" s="4" t="s">
        <v>36</v>
      </c>
      <c r="B62" s="4" t="s">
        <v>37</v>
      </c>
      <c r="C62" s="4" t="s">
        <v>12</v>
      </c>
      <c r="D62" s="5" t="s">
        <v>89</v>
      </c>
      <c r="E62" s="9">
        <v>92</v>
      </c>
      <c r="F62" s="9">
        <v>0</v>
      </c>
      <c r="G62" s="9">
        <v>0</v>
      </c>
      <c r="H62" s="9">
        <v>0</v>
      </c>
      <c r="I62" s="9">
        <f t="shared" si="0"/>
        <v>92</v>
      </c>
      <c r="J62" s="9"/>
    </row>
    <row r="63" spans="1:10" x14ac:dyDescent="0.25">
      <c r="A63" s="4" t="s">
        <v>38</v>
      </c>
      <c r="B63" s="4" t="s">
        <v>39</v>
      </c>
      <c r="C63" s="4" t="s">
        <v>12</v>
      </c>
      <c r="D63" s="5" t="s">
        <v>89</v>
      </c>
      <c r="E63" s="9">
        <v>30</v>
      </c>
      <c r="F63" s="9">
        <v>22</v>
      </c>
      <c r="G63" s="9">
        <v>0</v>
      </c>
      <c r="H63" s="9">
        <v>0</v>
      </c>
      <c r="I63" s="9">
        <f t="shared" si="0"/>
        <v>8</v>
      </c>
      <c r="J63" s="9"/>
    </row>
    <row r="64" spans="1:10" x14ac:dyDescent="0.25">
      <c r="A64" s="4" t="s">
        <v>40</v>
      </c>
      <c r="B64" s="4" t="s">
        <v>41</v>
      </c>
      <c r="C64" s="4" t="s">
        <v>12</v>
      </c>
      <c r="D64" s="5" t="s">
        <v>89</v>
      </c>
      <c r="E64" s="9">
        <v>18</v>
      </c>
      <c r="F64" s="9">
        <v>9</v>
      </c>
      <c r="G64" s="9">
        <v>0</v>
      </c>
      <c r="H64" s="9">
        <v>0</v>
      </c>
      <c r="I64" s="9">
        <f t="shared" si="0"/>
        <v>9</v>
      </c>
      <c r="J64" s="9">
        <v>4</v>
      </c>
    </row>
    <row r="65" spans="1:10" x14ac:dyDescent="0.25">
      <c r="A65" s="4" t="s">
        <v>51</v>
      </c>
      <c r="B65" s="4" t="s">
        <v>52</v>
      </c>
      <c r="C65" s="4" t="s">
        <v>44</v>
      </c>
      <c r="D65" s="5" t="s">
        <v>89</v>
      </c>
      <c r="E65" s="9">
        <v>36</v>
      </c>
      <c r="F65" s="9">
        <v>21</v>
      </c>
      <c r="G65" s="9">
        <v>0</v>
      </c>
      <c r="H65" s="9">
        <v>0</v>
      </c>
      <c r="I65" s="9">
        <f t="shared" ref="I65:I71" si="1">E65-F65</f>
        <v>15</v>
      </c>
      <c r="J65" s="9">
        <v>13</v>
      </c>
    </row>
    <row r="66" spans="1:10" x14ac:dyDescent="0.25">
      <c r="A66" s="4" t="s">
        <v>53</v>
      </c>
      <c r="B66" s="4" t="s">
        <v>54</v>
      </c>
      <c r="C66" s="4" t="s">
        <v>44</v>
      </c>
      <c r="D66" s="5" t="s">
        <v>89</v>
      </c>
      <c r="E66" s="9">
        <v>8</v>
      </c>
      <c r="F66" s="9">
        <v>0</v>
      </c>
      <c r="G66" s="9">
        <v>0</v>
      </c>
      <c r="H66" s="9">
        <v>0</v>
      </c>
      <c r="I66" s="9">
        <f t="shared" si="1"/>
        <v>8</v>
      </c>
      <c r="J66" s="9"/>
    </row>
    <row r="67" spans="1:10" ht="31.5" x14ac:dyDescent="0.25">
      <c r="A67" s="4" t="s">
        <v>55</v>
      </c>
      <c r="B67" s="4" t="s">
        <v>56</v>
      </c>
      <c r="C67" s="4" t="s">
        <v>44</v>
      </c>
      <c r="D67" s="5" t="s">
        <v>89</v>
      </c>
      <c r="E67" s="9">
        <v>178</v>
      </c>
      <c r="F67" s="9">
        <v>0</v>
      </c>
      <c r="G67" s="9">
        <v>0</v>
      </c>
      <c r="H67" s="9">
        <v>0</v>
      </c>
      <c r="I67" s="9">
        <f t="shared" si="1"/>
        <v>178</v>
      </c>
      <c r="J67" s="9">
        <v>8</v>
      </c>
    </row>
    <row r="68" spans="1:10" x14ac:dyDescent="0.25">
      <c r="A68" s="4" t="s">
        <v>57</v>
      </c>
      <c r="B68" s="4" t="s">
        <v>15</v>
      </c>
      <c r="C68" s="4" t="s">
        <v>58</v>
      </c>
      <c r="D68" s="5" t="s">
        <v>89</v>
      </c>
      <c r="E68" s="9">
        <v>31</v>
      </c>
      <c r="F68" s="9">
        <v>14</v>
      </c>
      <c r="G68" s="9">
        <v>0</v>
      </c>
      <c r="H68" s="9">
        <v>0</v>
      </c>
      <c r="I68" s="9">
        <f t="shared" si="1"/>
        <v>17</v>
      </c>
      <c r="J68" s="9"/>
    </row>
    <row r="69" spans="1:10" x14ac:dyDescent="0.25">
      <c r="A69" s="4" t="s">
        <v>59</v>
      </c>
      <c r="B69" s="4" t="s">
        <v>17</v>
      </c>
      <c r="C69" s="4" t="s">
        <v>58</v>
      </c>
      <c r="D69" s="5" t="s">
        <v>89</v>
      </c>
      <c r="E69" s="9">
        <v>17</v>
      </c>
      <c r="F69" s="9">
        <v>15</v>
      </c>
      <c r="G69" s="9">
        <v>0</v>
      </c>
      <c r="H69" s="9">
        <v>0</v>
      </c>
      <c r="I69" s="9">
        <f t="shared" si="1"/>
        <v>2</v>
      </c>
      <c r="J69" s="9"/>
    </row>
    <row r="70" spans="1:10" x14ac:dyDescent="0.25">
      <c r="A70" s="4" t="s">
        <v>60</v>
      </c>
      <c r="B70" s="4" t="s">
        <v>35</v>
      </c>
      <c r="C70" s="4" t="s">
        <v>58</v>
      </c>
      <c r="D70" s="5" t="s">
        <v>89</v>
      </c>
      <c r="E70" s="9">
        <v>30</v>
      </c>
      <c r="F70" s="9">
        <v>0</v>
      </c>
      <c r="G70" s="9">
        <v>0</v>
      </c>
      <c r="H70" s="9">
        <v>0</v>
      </c>
      <c r="I70" s="9">
        <f t="shared" si="1"/>
        <v>30</v>
      </c>
      <c r="J70" s="9">
        <v>1</v>
      </c>
    </row>
    <row r="71" spans="1:10" x14ac:dyDescent="0.25">
      <c r="A71" s="4" t="s">
        <v>61</v>
      </c>
      <c r="B71" s="4" t="s">
        <v>37</v>
      </c>
      <c r="C71" s="4" t="s">
        <v>58</v>
      </c>
      <c r="D71" s="5" t="s">
        <v>89</v>
      </c>
      <c r="E71" s="9">
        <v>50</v>
      </c>
      <c r="F71" s="9">
        <v>0</v>
      </c>
      <c r="G71" s="9">
        <v>0</v>
      </c>
      <c r="H71" s="9">
        <v>0</v>
      </c>
      <c r="I71" s="9">
        <f t="shared" si="1"/>
        <v>50</v>
      </c>
      <c r="J71" s="9">
        <v>2</v>
      </c>
    </row>
    <row r="72" spans="1:10" s="8" customFormat="1" x14ac:dyDescent="0.25">
      <c r="A72" s="6" t="s">
        <v>90</v>
      </c>
      <c r="B72" s="7"/>
      <c r="C72" s="7"/>
      <c r="D72" s="7"/>
      <c r="E72" s="10">
        <f>SUM(E3:E71)</f>
        <v>6513</v>
      </c>
      <c r="F72" s="10">
        <f>SUM(F3:F71)</f>
        <v>3164</v>
      </c>
      <c r="G72" s="10">
        <f>SUM(G3:G71)</f>
        <v>0</v>
      </c>
      <c r="H72" s="10">
        <f>SUM(H3:H71)</f>
        <v>0</v>
      </c>
      <c r="I72" s="10">
        <f>SUM(I3:I71)</f>
        <v>3349</v>
      </c>
      <c r="J72" s="10">
        <f>SUM(J3:J71)</f>
        <v>743</v>
      </c>
    </row>
  </sheetData>
  <mergeCells count="1">
    <mergeCell ref="A1:J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2025-04-22T12:44:29Z</dcterms:modified>
</cp:coreProperties>
</file>